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1\UOB-WP\البيانات المفتوحة 2023\4 September 2023\احصائيات جنسيات الطلبة\En\"/>
    </mc:Choice>
  </mc:AlternateContent>
  <xr:revisionPtr revIDLastSave="0" documentId="13_ncr:1_{632D61D5-54CD-404B-BEE8-48F6B37DCD1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19-2018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4" i="6" l="1"/>
  <c r="K44" i="6"/>
  <c r="I44" i="6"/>
  <c r="J29" i="6"/>
  <c r="K29" i="6"/>
  <c r="I29" i="6"/>
  <c r="J14" i="6"/>
  <c r="K14" i="6"/>
  <c r="I14" i="6"/>
  <c r="Q44" i="6"/>
  <c r="P44" i="6"/>
  <c r="O44" i="6"/>
  <c r="N44" i="6"/>
  <c r="M44" i="6"/>
  <c r="L44" i="6"/>
  <c r="H44" i="6"/>
  <c r="G44" i="6"/>
  <c r="F44" i="6"/>
  <c r="E44" i="6"/>
  <c r="D44" i="6"/>
  <c r="C44" i="6"/>
  <c r="Q29" i="6"/>
  <c r="P29" i="6"/>
  <c r="O29" i="6"/>
  <c r="N29" i="6"/>
  <c r="M29" i="6"/>
  <c r="L29" i="6"/>
  <c r="H29" i="6"/>
  <c r="G29" i="6"/>
  <c r="F29" i="6"/>
  <c r="E29" i="6"/>
  <c r="D29" i="6"/>
  <c r="C29" i="6"/>
  <c r="Q14" i="6"/>
  <c r="P14" i="6"/>
  <c r="O14" i="6"/>
  <c r="N14" i="6"/>
  <c r="M14" i="6"/>
  <c r="L14" i="6"/>
  <c r="H14" i="6"/>
  <c r="G14" i="6"/>
  <c r="F14" i="6"/>
  <c r="E14" i="6"/>
  <c r="D14" i="6"/>
  <c r="C14" i="6"/>
</calcChain>
</file>

<file path=xl/sharedStrings.xml><?xml version="1.0" encoding="utf-8"?>
<sst xmlns="http://schemas.openxmlformats.org/spreadsheetml/2006/main" count="99" uniqueCount="23">
  <si>
    <t xml:space="preserve">Comprehensive data of UoB students enrolled according to their nationalities for the first semester of the academic year 2018-2019														</t>
  </si>
  <si>
    <t>Colleges</t>
  </si>
  <si>
    <t>College of Arts</t>
  </si>
  <si>
    <t>College of Science</t>
  </si>
  <si>
    <t>College of IT</t>
  </si>
  <si>
    <t>College of Engineering</t>
  </si>
  <si>
    <t>College of Business Administration</t>
  </si>
  <si>
    <t>College of Health and Sport Sciences</t>
  </si>
  <si>
    <t>College of Law</t>
  </si>
  <si>
    <t> College of Applied Studies</t>
  </si>
  <si>
    <t>Bahrain Teachers College</t>
  </si>
  <si>
    <t>The Programs</t>
  </si>
  <si>
    <t xml:space="preserve">Comprehensive data of UoB students enrolled according to their nationalities for the second semester of the academic year 2018-2019														</t>
  </si>
  <si>
    <t xml:space="preserve">Comprehensive data of UoB students enrolled according to their nationalities for the summer semester of the academic year 2018-2019														</t>
  </si>
  <si>
    <t xml:space="preserve">Total </t>
  </si>
  <si>
    <t xml:space="preserve">Bahraini </t>
  </si>
  <si>
    <t xml:space="preserve">GCC National </t>
  </si>
  <si>
    <t xml:space="preserve">Other </t>
  </si>
  <si>
    <t xml:space="preserve">Number of students enrolled in diploma programs		</t>
  </si>
  <si>
    <t xml:space="preserve">Number of students enrolled in bachelor programs 		</t>
  </si>
  <si>
    <t>Number of students enrolled in higher diploma programs</t>
  </si>
  <si>
    <t>Number of students enrolled in master's programs</t>
  </si>
  <si>
    <t>Number of students enrolled in doctoral programs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</si>
</sst>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Q44"/>
  <sheetViews>
    <sheetView rightToLeft="1" tabSelected="1" topLeftCell="A18" workbookViewId="0">
      <selection activeCell="O33" sqref="O33:Q33"/>
    </sheetView>
  </sheetViews>
  <sheetFormatPr defaultRowHeight="14.4" x14ac:dyDescent="0.3"/>
  <cols>
    <col min="1" max="1" width="2.109375" customWidth="1"/>
    <col min="2" max="2" width="34" style="2" bestFit="1" customWidth="1"/>
    <col min="3" max="3" width="9.109375" style="2"/>
    <col min="4" max="4" width="15.33203125" style="2" customWidth="1"/>
    <col min="5" max="6" width="9.109375" style="2"/>
    <col min="7" max="7" width="14.109375" style="2" bestFit="1" customWidth="1"/>
    <col min="8" max="8" width="6.88671875" style="2" bestFit="1" customWidth="1"/>
    <col min="9" max="9" width="9.109375" style="2"/>
    <col min="10" max="10" width="14" style="2" customWidth="1"/>
    <col min="11" max="12" width="9.109375" style="2"/>
    <col min="13" max="13" width="13.88671875" style="2" customWidth="1"/>
    <col min="14" max="15" width="9.109375" style="2"/>
    <col min="16" max="16" width="14.109375" style="2" bestFit="1" customWidth="1"/>
    <col min="17" max="17" width="9.109375" style="2"/>
  </cols>
  <sheetData>
    <row r="1" spans="2:17" ht="48.75" customHeight="1" x14ac:dyDescent="0.3">
      <c r="C1" s="29" t="s">
        <v>0</v>
      </c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1"/>
    </row>
    <row r="2" spans="2:17" ht="18" x14ac:dyDescent="0.3">
      <c r="C2" s="23" t="s">
        <v>11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5"/>
    </row>
    <row r="3" spans="2:17" ht="47.25" customHeight="1" x14ac:dyDescent="0.3">
      <c r="B3" s="3"/>
      <c r="C3" s="26" t="s">
        <v>18</v>
      </c>
      <c r="D3" s="27"/>
      <c r="E3" s="28"/>
      <c r="F3" s="20" t="s">
        <v>19</v>
      </c>
      <c r="G3" s="21"/>
      <c r="H3" s="22"/>
      <c r="I3" s="20" t="s">
        <v>20</v>
      </c>
      <c r="J3" s="21"/>
      <c r="K3" s="22"/>
      <c r="L3" s="20" t="s">
        <v>21</v>
      </c>
      <c r="M3" s="21"/>
      <c r="N3" s="22"/>
      <c r="O3" s="20" t="s">
        <v>22</v>
      </c>
      <c r="P3" s="21"/>
      <c r="Q3" s="22"/>
    </row>
    <row r="4" spans="2:17" ht="15.6" x14ac:dyDescent="0.3">
      <c r="B4" s="4" t="s">
        <v>1</v>
      </c>
      <c r="C4" s="5" t="s">
        <v>15</v>
      </c>
      <c r="D4" s="6" t="s">
        <v>16</v>
      </c>
      <c r="E4" s="7" t="s">
        <v>17</v>
      </c>
      <c r="F4" s="8" t="s">
        <v>15</v>
      </c>
      <c r="G4" s="6" t="s">
        <v>16</v>
      </c>
      <c r="H4" s="7" t="s">
        <v>17</v>
      </c>
      <c r="I4" s="8" t="s">
        <v>15</v>
      </c>
      <c r="J4" s="6" t="s">
        <v>16</v>
      </c>
      <c r="K4" s="7" t="s">
        <v>17</v>
      </c>
      <c r="L4" s="8" t="s">
        <v>15</v>
      </c>
      <c r="M4" s="6" t="s">
        <v>16</v>
      </c>
      <c r="N4" s="7" t="s">
        <v>17</v>
      </c>
      <c r="O4" s="8" t="s">
        <v>15</v>
      </c>
      <c r="P4" s="6" t="s">
        <v>16</v>
      </c>
      <c r="Q4" s="7" t="s">
        <v>17</v>
      </c>
    </row>
    <row r="5" spans="2:17" ht="15.6" x14ac:dyDescent="0.3">
      <c r="B5" s="9" t="s">
        <v>2</v>
      </c>
      <c r="C5" s="10">
        <v>0</v>
      </c>
      <c r="D5" s="10">
        <v>0</v>
      </c>
      <c r="E5" s="10">
        <v>0</v>
      </c>
      <c r="F5" s="13">
        <v>5176</v>
      </c>
      <c r="G5" s="10">
        <v>116</v>
      </c>
      <c r="H5" s="12">
        <v>296</v>
      </c>
      <c r="I5" s="18">
        <v>17</v>
      </c>
      <c r="J5" s="10">
        <v>2</v>
      </c>
      <c r="K5" s="10">
        <v>0</v>
      </c>
      <c r="L5" s="14">
        <v>153</v>
      </c>
      <c r="M5" s="15">
        <v>22</v>
      </c>
      <c r="N5" s="16">
        <v>9</v>
      </c>
      <c r="O5" s="14">
        <v>0</v>
      </c>
      <c r="P5" s="15">
        <v>0</v>
      </c>
      <c r="Q5" s="16">
        <v>0</v>
      </c>
    </row>
    <row r="6" spans="2:17" ht="15.6" x14ac:dyDescent="0.3">
      <c r="B6" s="9" t="s">
        <v>3</v>
      </c>
      <c r="C6" s="10">
        <v>0</v>
      </c>
      <c r="D6" s="10">
        <v>0</v>
      </c>
      <c r="E6" s="10">
        <v>0</v>
      </c>
      <c r="F6" s="13">
        <v>1291</v>
      </c>
      <c r="G6" s="10">
        <v>44</v>
      </c>
      <c r="H6" s="16">
        <v>121</v>
      </c>
      <c r="I6" s="19">
        <v>5</v>
      </c>
      <c r="J6" s="10">
        <v>0</v>
      </c>
      <c r="K6" s="10">
        <v>0</v>
      </c>
      <c r="L6" s="14">
        <v>62</v>
      </c>
      <c r="M6" s="15">
        <v>5</v>
      </c>
      <c r="N6" s="16">
        <v>2</v>
      </c>
      <c r="O6" s="14">
        <v>26</v>
      </c>
      <c r="P6" s="15">
        <v>1</v>
      </c>
      <c r="Q6" s="16">
        <v>3</v>
      </c>
    </row>
    <row r="7" spans="2:17" ht="15.6" x14ac:dyDescent="0.3">
      <c r="B7" s="9" t="s">
        <v>4</v>
      </c>
      <c r="C7" s="10">
        <v>0</v>
      </c>
      <c r="D7" s="10">
        <v>0</v>
      </c>
      <c r="E7" s="10">
        <v>0</v>
      </c>
      <c r="F7" s="13">
        <v>1622</v>
      </c>
      <c r="G7" s="10">
        <v>146</v>
      </c>
      <c r="H7" s="16">
        <v>377</v>
      </c>
      <c r="I7" s="10">
        <v>0</v>
      </c>
      <c r="J7" s="10">
        <v>0</v>
      </c>
      <c r="K7" s="10">
        <v>0</v>
      </c>
      <c r="L7" s="14">
        <v>62</v>
      </c>
      <c r="M7" s="15">
        <v>11</v>
      </c>
      <c r="N7" s="16">
        <v>5</v>
      </c>
      <c r="O7" s="14">
        <v>0</v>
      </c>
      <c r="P7" s="15">
        <v>0</v>
      </c>
      <c r="Q7" s="16">
        <v>0</v>
      </c>
    </row>
    <row r="8" spans="2:17" ht="15.6" x14ac:dyDescent="0.3">
      <c r="B8" s="9" t="s">
        <v>5</v>
      </c>
      <c r="C8" s="10">
        <v>0</v>
      </c>
      <c r="D8" s="10">
        <v>0</v>
      </c>
      <c r="E8" s="10">
        <v>0</v>
      </c>
      <c r="F8" s="13">
        <v>3895</v>
      </c>
      <c r="G8" s="10">
        <v>152</v>
      </c>
      <c r="H8" s="16">
        <v>598</v>
      </c>
      <c r="I8" s="10">
        <v>0</v>
      </c>
      <c r="J8" s="10">
        <v>0</v>
      </c>
      <c r="K8" s="10">
        <v>0</v>
      </c>
      <c r="L8" s="14">
        <v>64</v>
      </c>
      <c r="M8" s="15">
        <v>0</v>
      </c>
      <c r="N8" s="16">
        <v>11</v>
      </c>
      <c r="O8" s="14">
        <v>11</v>
      </c>
      <c r="P8" s="15">
        <v>5</v>
      </c>
      <c r="Q8" s="16">
        <v>1</v>
      </c>
    </row>
    <row r="9" spans="2:17" ht="15.6" x14ac:dyDescent="0.3">
      <c r="B9" s="9" t="s">
        <v>6</v>
      </c>
      <c r="C9" s="10">
        <v>0</v>
      </c>
      <c r="D9" s="10">
        <v>0</v>
      </c>
      <c r="E9" s="10">
        <v>0</v>
      </c>
      <c r="F9" s="13">
        <v>4653</v>
      </c>
      <c r="G9" s="10">
        <v>356</v>
      </c>
      <c r="H9" s="16">
        <v>616</v>
      </c>
      <c r="I9" s="10">
        <v>0</v>
      </c>
      <c r="J9" s="10">
        <v>0</v>
      </c>
      <c r="K9" s="10">
        <v>0</v>
      </c>
      <c r="L9" s="14">
        <v>151</v>
      </c>
      <c r="M9" s="15">
        <v>26</v>
      </c>
      <c r="N9" s="16">
        <v>15</v>
      </c>
      <c r="O9" s="14">
        <v>0</v>
      </c>
      <c r="P9" s="15">
        <v>0</v>
      </c>
      <c r="Q9" s="12">
        <v>0</v>
      </c>
    </row>
    <row r="10" spans="2:17" ht="15.6" x14ac:dyDescent="0.3">
      <c r="B10" s="9" t="s">
        <v>7</v>
      </c>
      <c r="C10" s="10">
        <v>213</v>
      </c>
      <c r="D10" s="11">
        <v>0</v>
      </c>
      <c r="E10" s="12">
        <v>1</v>
      </c>
      <c r="F10" s="13">
        <v>2824</v>
      </c>
      <c r="G10" s="10">
        <v>33</v>
      </c>
      <c r="H10" s="16">
        <v>57</v>
      </c>
      <c r="I10" s="10">
        <v>0</v>
      </c>
      <c r="J10" s="10">
        <v>0</v>
      </c>
      <c r="K10" s="11">
        <v>0</v>
      </c>
      <c r="L10" s="14">
        <v>21</v>
      </c>
      <c r="M10" s="15">
        <v>0</v>
      </c>
      <c r="N10" s="16">
        <v>0</v>
      </c>
      <c r="O10" s="14">
        <v>1</v>
      </c>
      <c r="P10" s="15">
        <v>0</v>
      </c>
      <c r="Q10" s="12">
        <v>0</v>
      </c>
    </row>
    <row r="11" spans="2:17" ht="15.6" x14ac:dyDescent="0.3">
      <c r="B11" s="9" t="s">
        <v>8</v>
      </c>
      <c r="C11" s="10">
        <v>0</v>
      </c>
      <c r="D11" s="11">
        <v>0</v>
      </c>
      <c r="E11" s="12">
        <v>0</v>
      </c>
      <c r="F11" s="13">
        <v>1995</v>
      </c>
      <c r="G11" s="10">
        <v>118</v>
      </c>
      <c r="H11" s="16">
        <v>62</v>
      </c>
      <c r="I11" s="11">
        <v>0</v>
      </c>
      <c r="J11" s="11">
        <v>0</v>
      </c>
      <c r="K11" s="11">
        <v>0</v>
      </c>
      <c r="L11" s="14">
        <v>76</v>
      </c>
      <c r="M11" s="15">
        <v>13</v>
      </c>
      <c r="N11" s="16">
        <v>4</v>
      </c>
      <c r="O11" s="14">
        <v>31</v>
      </c>
      <c r="P11" s="15">
        <v>19</v>
      </c>
      <c r="Q11" s="12">
        <v>0</v>
      </c>
    </row>
    <row r="12" spans="2:17" ht="15.6" x14ac:dyDescent="0.3">
      <c r="B12" s="9" t="s">
        <v>9</v>
      </c>
      <c r="C12" s="10">
        <v>1377</v>
      </c>
      <c r="D12" s="11">
        <v>41</v>
      </c>
      <c r="E12" s="12">
        <v>75</v>
      </c>
      <c r="F12" s="13">
        <v>0</v>
      </c>
      <c r="G12" s="10">
        <v>0</v>
      </c>
      <c r="H12" s="16">
        <v>0</v>
      </c>
      <c r="I12" s="11">
        <v>0</v>
      </c>
      <c r="J12" s="11">
        <v>0</v>
      </c>
      <c r="K12" s="19">
        <v>0</v>
      </c>
      <c r="L12" s="14">
        <v>0</v>
      </c>
      <c r="M12" s="15">
        <v>0</v>
      </c>
      <c r="N12" s="16">
        <v>0</v>
      </c>
      <c r="O12" s="14">
        <v>0</v>
      </c>
      <c r="P12" s="15">
        <v>0</v>
      </c>
      <c r="Q12" s="12">
        <v>0</v>
      </c>
    </row>
    <row r="13" spans="2:17" ht="15.6" x14ac:dyDescent="0.3">
      <c r="B13" s="9" t="s">
        <v>10</v>
      </c>
      <c r="C13" s="10">
        <v>0</v>
      </c>
      <c r="D13" s="11">
        <v>0</v>
      </c>
      <c r="E13" s="12">
        <v>0</v>
      </c>
      <c r="F13" s="13">
        <v>1118</v>
      </c>
      <c r="G13" s="10">
        <v>0</v>
      </c>
      <c r="H13" s="16">
        <v>2</v>
      </c>
      <c r="I13" s="19">
        <v>187</v>
      </c>
      <c r="J13" s="15">
        <v>3</v>
      </c>
      <c r="K13" s="19">
        <v>3</v>
      </c>
      <c r="L13" s="14">
        <v>0</v>
      </c>
      <c r="M13" s="15">
        <v>0</v>
      </c>
      <c r="N13" s="16">
        <v>0</v>
      </c>
      <c r="O13" s="14">
        <v>0</v>
      </c>
      <c r="P13" s="15">
        <v>0</v>
      </c>
      <c r="Q13" s="16">
        <v>0</v>
      </c>
    </row>
    <row r="14" spans="2:17" x14ac:dyDescent="0.3">
      <c r="B14" s="1" t="s">
        <v>14</v>
      </c>
      <c r="C14" s="10">
        <f>SUM(C5:C13)</f>
        <v>1590</v>
      </c>
      <c r="D14" s="11">
        <f t="shared" ref="D14:Q14" si="0">SUM(D5:D13)</f>
        <v>41</v>
      </c>
      <c r="E14" s="17">
        <f t="shared" si="0"/>
        <v>76</v>
      </c>
      <c r="F14" s="13">
        <f t="shared" si="0"/>
        <v>22574</v>
      </c>
      <c r="G14" s="11">
        <f t="shared" si="0"/>
        <v>965</v>
      </c>
      <c r="H14" s="17">
        <f t="shared" si="0"/>
        <v>2129</v>
      </c>
      <c r="I14" s="18">
        <f>SUM(I5:I13)</f>
        <v>209</v>
      </c>
      <c r="J14" s="10">
        <f t="shared" ref="J14:K14" si="1">SUM(J5:J13)</f>
        <v>5</v>
      </c>
      <c r="K14" s="18">
        <f t="shared" si="1"/>
        <v>3</v>
      </c>
      <c r="L14" s="13">
        <f t="shared" si="0"/>
        <v>589</v>
      </c>
      <c r="M14" s="11">
        <f t="shared" si="0"/>
        <v>77</v>
      </c>
      <c r="N14" s="17">
        <f t="shared" si="0"/>
        <v>46</v>
      </c>
      <c r="O14" s="13">
        <f t="shared" si="0"/>
        <v>69</v>
      </c>
      <c r="P14" s="11">
        <f t="shared" si="0"/>
        <v>25</v>
      </c>
      <c r="Q14" s="17">
        <f t="shared" si="0"/>
        <v>4</v>
      </c>
    </row>
    <row r="16" spans="2:17" ht="36.75" customHeight="1" x14ac:dyDescent="0.3">
      <c r="C16" s="29" t="s">
        <v>12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1"/>
    </row>
    <row r="17" spans="2:17" ht="18" x14ac:dyDescent="0.3">
      <c r="C17" s="23" t="s">
        <v>11</v>
      </c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5"/>
    </row>
    <row r="18" spans="2:17" ht="48" customHeight="1" x14ac:dyDescent="0.3">
      <c r="B18" s="3"/>
      <c r="C18" s="26" t="s">
        <v>18</v>
      </c>
      <c r="D18" s="27"/>
      <c r="E18" s="28"/>
      <c r="F18" s="20" t="s">
        <v>19</v>
      </c>
      <c r="G18" s="21"/>
      <c r="H18" s="22"/>
      <c r="I18" s="20" t="s">
        <v>20</v>
      </c>
      <c r="J18" s="21"/>
      <c r="K18" s="22"/>
      <c r="L18" s="20" t="s">
        <v>21</v>
      </c>
      <c r="M18" s="21"/>
      <c r="N18" s="22"/>
      <c r="O18" s="20" t="s">
        <v>22</v>
      </c>
      <c r="P18" s="21"/>
      <c r="Q18" s="22"/>
    </row>
    <row r="19" spans="2:17" ht="15.6" x14ac:dyDescent="0.3">
      <c r="B19" s="4" t="s">
        <v>1</v>
      </c>
      <c r="C19" s="5" t="s">
        <v>15</v>
      </c>
      <c r="D19" s="6" t="s">
        <v>16</v>
      </c>
      <c r="E19" s="7" t="s">
        <v>17</v>
      </c>
      <c r="F19" s="8" t="s">
        <v>15</v>
      </c>
      <c r="G19" s="6" t="s">
        <v>16</v>
      </c>
      <c r="H19" s="7" t="s">
        <v>17</v>
      </c>
      <c r="I19" s="8" t="s">
        <v>15</v>
      </c>
      <c r="J19" s="6" t="s">
        <v>16</v>
      </c>
      <c r="K19" s="7" t="s">
        <v>17</v>
      </c>
      <c r="L19" s="8" t="s">
        <v>15</v>
      </c>
      <c r="M19" s="6" t="s">
        <v>16</v>
      </c>
      <c r="N19" s="7" t="s">
        <v>17</v>
      </c>
      <c r="O19" s="8" t="s">
        <v>15</v>
      </c>
      <c r="P19" s="6" t="s">
        <v>16</v>
      </c>
      <c r="Q19" s="7" t="s">
        <v>17</v>
      </c>
    </row>
    <row r="20" spans="2:17" ht="15.6" x14ac:dyDescent="0.3">
      <c r="B20" s="9" t="s">
        <v>2</v>
      </c>
      <c r="C20" s="10">
        <v>0</v>
      </c>
      <c r="D20" s="10">
        <v>0</v>
      </c>
      <c r="E20" s="10">
        <v>0</v>
      </c>
      <c r="F20" s="13">
        <v>4580</v>
      </c>
      <c r="G20" s="10">
        <v>103</v>
      </c>
      <c r="H20" s="12">
        <v>266</v>
      </c>
      <c r="I20" s="18">
        <v>18</v>
      </c>
      <c r="J20" s="10">
        <v>2</v>
      </c>
      <c r="K20" s="10">
        <v>0</v>
      </c>
      <c r="L20" s="14">
        <v>135</v>
      </c>
      <c r="M20" s="15">
        <v>19</v>
      </c>
      <c r="N20" s="16">
        <v>8</v>
      </c>
      <c r="O20" s="14">
        <v>0</v>
      </c>
      <c r="P20" s="15">
        <v>0</v>
      </c>
      <c r="Q20" s="16">
        <v>0</v>
      </c>
    </row>
    <row r="21" spans="2:17" ht="15.6" x14ac:dyDescent="0.3">
      <c r="B21" s="9" t="s">
        <v>3</v>
      </c>
      <c r="C21" s="10">
        <v>0</v>
      </c>
      <c r="D21" s="10">
        <v>0</v>
      </c>
      <c r="E21" s="10">
        <v>0</v>
      </c>
      <c r="F21" s="13">
        <v>1148</v>
      </c>
      <c r="G21" s="10">
        <v>40</v>
      </c>
      <c r="H21" s="16">
        <v>112</v>
      </c>
      <c r="I21" s="19">
        <v>7</v>
      </c>
      <c r="J21" s="10">
        <v>0</v>
      </c>
      <c r="K21" s="10">
        <v>0</v>
      </c>
      <c r="L21" s="14">
        <v>55</v>
      </c>
      <c r="M21" s="15">
        <v>5</v>
      </c>
      <c r="N21" s="16">
        <v>2</v>
      </c>
      <c r="O21" s="14">
        <v>26</v>
      </c>
      <c r="P21" s="15">
        <v>1</v>
      </c>
      <c r="Q21" s="16">
        <v>3</v>
      </c>
    </row>
    <row r="22" spans="2:17" ht="15.6" x14ac:dyDescent="0.3">
      <c r="B22" s="9" t="s">
        <v>4</v>
      </c>
      <c r="C22" s="10">
        <v>0</v>
      </c>
      <c r="D22" s="10">
        <v>0</v>
      </c>
      <c r="E22" s="10">
        <v>0</v>
      </c>
      <c r="F22" s="13">
        <v>1396</v>
      </c>
      <c r="G22" s="10">
        <v>127</v>
      </c>
      <c r="H22" s="16">
        <v>323</v>
      </c>
      <c r="I22" s="10">
        <v>0</v>
      </c>
      <c r="J22" s="10">
        <v>0</v>
      </c>
      <c r="K22" s="10">
        <v>0</v>
      </c>
      <c r="L22" s="14">
        <v>55</v>
      </c>
      <c r="M22" s="15">
        <v>11</v>
      </c>
      <c r="N22" s="16">
        <v>5</v>
      </c>
      <c r="O22" s="14">
        <v>0</v>
      </c>
      <c r="P22" s="15">
        <v>0</v>
      </c>
      <c r="Q22" s="16">
        <v>0</v>
      </c>
    </row>
    <row r="23" spans="2:17" ht="15.6" x14ac:dyDescent="0.3">
      <c r="B23" s="9" t="s">
        <v>5</v>
      </c>
      <c r="C23" s="10">
        <v>0</v>
      </c>
      <c r="D23" s="10">
        <v>0</v>
      </c>
      <c r="E23" s="10">
        <v>0</v>
      </c>
      <c r="F23" s="13">
        <v>3466</v>
      </c>
      <c r="G23" s="10">
        <v>133</v>
      </c>
      <c r="H23" s="16">
        <v>515</v>
      </c>
      <c r="I23" s="10">
        <v>0</v>
      </c>
      <c r="J23" s="10">
        <v>0</v>
      </c>
      <c r="K23" s="10">
        <v>0</v>
      </c>
      <c r="L23" s="14">
        <v>57</v>
      </c>
      <c r="M23" s="15">
        <v>1</v>
      </c>
      <c r="N23" s="16">
        <v>11</v>
      </c>
      <c r="O23" s="14">
        <v>9</v>
      </c>
      <c r="P23" s="15">
        <v>3</v>
      </c>
      <c r="Q23" s="16">
        <v>3</v>
      </c>
    </row>
    <row r="24" spans="2:17" ht="15.6" x14ac:dyDescent="0.3">
      <c r="B24" s="9" t="s">
        <v>6</v>
      </c>
      <c r="C24" s="10">
        <v>0</v>
      </c>
      <c r="D24" s="10">
        <v>0</v>
      </c>
      <c r="E24" s="10">
        <v>0</v>
      </c>
      <c r="F24" s="13">
        <v>4221</v>
      </c>
      <c r="G24" s="10">
        <v>307</v>
      </c>
      <c r="H24" s="16">
        <v>559</v>
      </c>
      <c r="I24" s="10">
        <v>0</v>
      </c>
      <c r="J24" s="10">
        <v>0</v>
      </c>
      <c r="K24" s="10">
        <v>0</v>
      </c>
      <c r="L24" s="14">
        <v>140</v>
      </c>
      <c r="M24" s="15">
        <v>24</v>
      </c>
      <c r="N24" s="16">
        <v>14</v>
      </c>
      <c r="O24" s="14">
        <v>0</v>
      </c>
      <c r="P24" s="15">
        <v>0</v>
      </c>
      <c r="Q24" s="12">
        <v>0</v>
      </c>
    </row>
    <row r="25" spans="2:17" ht="15.6" x14ac:dyDescent="0.3">
      <c r="B25" s="9" t="s">
        <v>7</v>
      </c>
      <c r="C25" s="10">
        <v>202</v>
      </c>
      <c r="D25" s="11">
        <v>0</v>
      </c>
      <c r="E25" s="12">
        <v>1</v>
      </c>
      <c r="F25" s="13">
        <v>2574</v>
      </c>
      <c r="G25" s="10">
        <v>31</v>
      </c>
      <c r="H25" s="16">
        <v>54</v>
      </c>
      <c r="I25" s="10">
        <v>0</v>
      </c>
      <c r="J25" s="10">
        <v>0</v>
      </c>
      <c r="K25" s="11">
        <v>0</v>
      </c>
      <c r="L25" s="14">
        <v>22</v>
      </c>
      <c r="M25" s="15">
        <v>0</v>
      </c>
      <c r="N25" s="16">
        <v>1</v>
      </c>
      <c r="O25" s="14">
        <v>1</v>
      </c>
      <c r="P25" s="15">
        <v>0</v>
      </c>
      <c r="Q25" s="12">
        <v>0</v>
      </c>
    </row>
    <row r="26" spans="2:17" ht="15.6" x14ac:dyDescent="0.3">
      <c r="B26" s="9" t="s">
        <v>8</v>
      </c>
      <c r="C26" s="10">
        <v>0</v>
      </c>
      <c r="D26" s="11">
        <v>0</v>
      </c>
      <c r="E26" s="12">
        <v>0</v>
      </c>
      <c r="F26" s="13">
        <v>1736</v>
      </c>
      <c r="G26" s="10">
        <v>105</v>
      </c>
      <c r="H26" s="16">
        <v>50</v>
      </c>
      <c r="I26" s="11">
        <v>0</v>
      </c>
      <c r="J26" s="11">
        <v>0</v>
      </c>
      <c r="K26" s="11">
        <v>0</v>
      </c>
      <c r="L26" s="14">
        <v>73</v>
      </c>
      <c r="M26" s="15">
        <v>12</v>
      </c>
      <c r="N26" s="16">
        <v>5</v>
      </c>
      <c r="O26" s="14">
        <v>29</v>
      </c>
      <c r="P26" s="15">
        <v>15</v>
      </c>
      <c r="Q26" s="12">
        <v>0</v>
      </c>
    </row>
    <row r="27" spans="2:17" ht="15.6" x14ac:dyDescent="0.3">
      <c r="B27" s="9" t="s">
        <v>9</v>
      </c>
      <c r="C27" s="10">
        <v>1097</v>
      </c>
      <c r="D27" s="11">
        <v>35</v>
      </c>
      <c r="E27" s="12">
        <v>56</v>
      </c>
      <c r="F27" s="13">
        <v>0</v>
      </c>
      <c r="G27" s="10">
        <v>0</v>
      </c>
      <c r="H27" s="16">
        <v>0</v>
      </c>
      <c r="I27" s="11">
        <v>0</v>
      </c>
      <c r="J27" s="11">
        <v>0</v>
      </c>
      <c r="K27" s="19">
        <v>0</v>
      </c>
      <c r="L27" s="14">
        <v>0</v>
      </c>
      <c r="M27" s="15">
        <v>0</v>
      </c>
      <c r="N27" s="16">
        <v>0</v>
      </c>
      <c r="O27" s="14">
        <v>0</v>
      </c>
      <c r="P27" s="15">
        <v>0</v>
      </c>
      <c r="Q27" s="12">
        <v>0</v>
      </c>
    </row>
    <row r="28" spans="2:17" ht="15.6" x14ac:dyDescent="0.3">
      <c r="B28" s="9" t="s">
        <v>10</v>
      </c>
      <c r="C28" s="10">
        <v>0</v>
      </c>
      <c r="D28" s="11">
        <v>0</v>
      </c>
      <c r="E28" s="12">
        <v>0</v>
      </c>
      <c r="F28" s="13">
        <v>1094</v>
      </c>
      <c r="G28" s="10">
        <v>0</v>
      </c>
      <c r="H28" s="16">
        <v>2</v>
      </c>
      <c r="I28" s="19">
        <v>331</v>
      </c>
      <c r="J28" s="15">
        <v>4</v>
      </c>
      <c r="K28" s="19">
        <v>4</v>
      </c>
      <c r="L28" s="14">
        <v>0</v>
      </c>
      <c r="M28" s="15">
        <v>0</v>
      </c>
      <c r="N28" s="16">
        <v>0</v>
      </c>
      <c r="O28" s="14">
        <v>0</v>
      </c>
      <c r="P28" s="15">
        <v>0</v>
      </c>
      <c r="Q28" s="16">
        <v>0</v>
      </c>
    </row>
    <row r="29" spans="2:17" x14ac:dyDescent="0.3">
      <c r="B29" s="1" t="s">
        <v>14</v>
      </c>
      <c r="C29" s="10">
        <f>SUM(C20:C28)</f>
        <v>1299</v>
      </c>
      <c r="D29" s="11">
        <f t="shared" ref="D29:Q29" si="2">SUM(D20:D28)</f>
        <v>35</v>
      </c>
      <c r="E29" s="17">
        <f t="shared" si="2"/>
        <v>57</v>
      </c>
      <c r="F29" s="13">
        <f t="shared" si="2"/>
        <v>20215</v>
      </c>
      <c r="G29" s="11">
        <f t="shared" si="2"/>
        <v>846</v>
      </c>
      <c r="H29" s="17">
        <f t="shared" si="2"/>
        <v>1881</v>
      </c>
      <c r="I29" s="18">
        <f>SUM(I20:I28)</f>
        <v>356</v>
      </c>
      <c r="J29" s="10">
        <f t="shared" ref="J29:K29" si="3">SUM(J20:J28)</f>
        <v>6</v>
      </c>
      <c r="K29" s="18">
        <f t="shared" si="3"/>
        <v>4</v>
      </c>
      <c r="L29" s="13">
        <f t="shared" si="2"/>
        <v>537</v>
      </c>
      <c r="M29" s="11">
        <f t="shared" si="2"/>
        <v>72</v>
      </c>
      <c r="N29" s="17">
        <f t="shared" si="2"/>
        <v>46</v>
      </c>
      <c r="O29" s="13">
        <f t="shared" si="2"/>
        <v>65</v>
      </c>
      <c r="P29" s="11">
        <f t="shared" si="2"/>
        <v>19</v>
      </c>
      <c r="Q29" s="17">
        <f t="shared" si="2"/>
        <v>6</v>
      </c>
    </row>
    <row r="31" spans="2:17" ht="36" customHeight="1" x14ac:dyDescent="0.3">
      <c r="C31" s="29" t="s">
        <v>13</v>
      </c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1"/>
    </row>
    <row r="32" spans="2:17" ht="18" x14ac:dyDescent="0.3">
      <c r="C32" s="23" t="s">
        <v>11</v>
      </c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5"/>
    </row>
    <row r="33" spans="2:17" ht="48.75" customHeight="1" x14ac:dyDescent="0.3">
      <c r="B33" s="3"/>
      <c r="C33" s="26" t="s">
        <v>18</v>
      </c>
      <c r="D33" s="27"/>
      <c r="E33" s="28"/>
      <c r="F33" s="20" t="s">
        <v>19</v>
      </c>
      <c r="G33" s="21"/>
      <c r="H33" s="22"/>
      <c r="I33" s="20" t="s">
        <v>20</v>
      </c>
      <c r="J33" s="21"/>
      <c r="K33" s="22"/>
      <c r="L33" s="20" t="s">
        <v>21</v>
      </c>
      <c r="M33" s="21"/>
      <c r="N33" s="22"/>
      <c r="O33" s="20" t="s">
        <v>22</v>
      </c>
      <c r="P33" s="21"/>
      <c r="Q33" s="22"/>
    </row>
    <row r="34" spans="2:17" ht="15.6" x14ac:dyDescent="0.3">
      <c r="B34" s="4" t="s">
        <v>1</v>
      </c>
      <c r="C34" s="5" t="s">
        <v>15</v>
      </c>
      <c r="D34" s="6" t="s">
        <v>16</v>
      </c>
      <c r="E34" s="7" t="s">
        <v>17</v>
      </c>
      <c r="F34" s="8" t="s">
        <v>15</v>
      </c>
      <c r="G34" s="6" t="s">
        <v>16</v>
      </c>
      <c r="H34" s="7" t="s">
        <v>17</v>
      </c>
      <c r="I34" s="8" t="s">
        <v>15</v>
      </c>
      <c r="J34" s="6" t="s">
        <v>16</v>
      </c>
      <c r="K34" s="7" t="s">
        <v>17</v>
      </c>
      <c r="L34" s="8" t="s">
        <v>15</v>
      </c>
      <c r="M34" s="6" t="s">
        <v>16</v>
      </c>
      <c r="N34" s="7" t="s">
        <v>17</v>
      </c>
      <c r="O34" s="8" t="s">
        <v>15</v>
      </c>
      <c r="P34" s="6" t="s">
        <v>16</v>
      </c>
      <c r="Q34" s="7" t="s">
        <v>17</v>
      </c>
    </row>
    <row r="35" spans="2:17" ht="15.6" x14ac:dyDescent="0.3">
      <c r="B35" s="9" t="s">
        <v>2</v>
      </c>
      <c r="C35" s="10">
        <v>0</v>
      </c>
      <c r="D35" s="10">
        <v>0</v>
      </c>
      <c r="E35" s="10">
        <v>0</v>
      </c>
      <c r="F35" s="13">
        <v>3987</v>
      </c>
      <c r="G35" s="10">
        <v>92</v>
      </c>
      <c r="H35" s="12">
        <v>234</v>
      </c>
      <c r="I35" s="18">
        <v>10</v>
      </c>
      <c r="J35" s="10">
        <v>1</v>
      </c>
      <c r="K35" s="10">
        <v>0</v>
      </c>
      <c r="L35" s="14">
        <v>107</v>
      </c>
      <c r="M35" s="15">
        <v>14</v>
      </c>
      <c r="N35" s="16">
        <v>7</v>
      </c>
      <c r="O35" s="14">
        <v>0</v>
      </c>
      <c r="P35" s="15">
        <v>0</v>
      </c>
      <c r="Q35" s="16">
        <v>0</v>
      </c>
    </row>
    <row r="36" spans="2:17" ht="15.6" x14ac:dyDescent="0.3">
      <c r="B36" s="9" t="s">
        <v>3</v>
      </c>
      <c r="C36" s="10">
        <v>0</v>
      </c>
      <c r="D36" s="10">
        <v>0</v>
      </c>
      <c r="E36" s="10">
        <v>0</v>
      </c>
      <c r="F36" s="13">
        <v>1034</v>
      </c>
      <c r="G36" s="10">
        <v>35</v>
      </c>
      <c r="H36" s="16">
        <v>98</v>
      </c>
      <c r="I36" s="19">
        <v>7</v>
      </c>
      <c r="J36" s="10">
        <v>0</v>
      </c>
      <c r="K36" s="10">
        <v>0</v>
      </c>
      <c r="L36" s="14">
        <v>43</v>
      </c>
      <c r="M36" s="15">
        <v>4</v>
      </c>
      <c r="N36" s="16">
        <v>2</v>
      </c>
      <c r="O36" s="14">
        <v>26</v>
      </c>
      <c r="P36" s="15">
        <v>1</v>
      </c>
      <c r="Q36" s="16">
        <v>3</v>
      </c>
    </row>
    <row r="37" spans="2:17" ht="15.6" x14ac:dyDescent="0.3">
      <c r="B37" s="9" t="s">
        <v>4</v>
      </c>
      <c r="C37" s="10">
        <v>0</v>
      </c>
      <c r="D37" s="10">
        <v>0</v>
      </c>
      <c r="E37" s="10">
        <v>0</v>
      </c>
      <c r="F37" s="13">
        <v>1228</v>
      </c>
      <c r="G37" s="10">
        <v>100</v>
      </c>
      <c r="H37" s="16">
        <v>288</v>
      </c>
      <c r="I37" s="10">
        <v>0</v>
      </c>
      <c r="J37" s="10">
        <v>0</v>
      </c>
      <c r="K37" s="10">
        <v>0</v>
      </c>
      <c r="L37" s="14">
        <v>47</v>
      </c>
      <c r="M37" s="15">
        <v>7</v>
      </c>
      <c r="N37" s="16">
        <v>4</v>
      </c>
      <c r="O37" s="14">
        <v>0</v>
      </c>
      <c r="P37" s="15">
        <v>0</v>
      </c>
      <c r="Q37" s="16">
        <v>0</v>
      </c>
    </row>
    <row r="38" spans="2:17" ht="15.6" x14ac:dyDescent="0.3">
      <c r="B38" s="9" t="s">
        <v>5</v>
      </c>
      <c r="C38" s="10">
        <v>0</v>
      </c>
      <c r="D38" s="10">
        <v>0</v>
      </c>
      <c r="E38" s="10">
        <v>0</v>
      </c>
      <c r="F38" s="13">
        <v>3085</v>
      </c>
      <c r="G38" s="10">
        <v>121</v>
      </c>
      <c r="H38" s="16">
        <v>445</v>
      </c>
      <c r="I38" s="10">
        <v>0</v>
      </c>
      <c r="J38" s="10">
        <v>0</v>
      </c>
      <c r="K38" s="10">
        <v>0</v>
      </c>
      <c r="L38" s="14">
        <v>50</v>
      </c>
      <c r="M38" s="15">
        <v>0</v>
      </c>
      <c r="N38" s="16">
        <v>8</v>
      </c>
      <c r="O38" s="14">
        <v>8</v>
      </c>
      <c r="P38" s="15">
        <v>3</v>
      </c>
      <c r="Q38" s="16">
        <v>3</v>
      </c>
    </row>
    <row r="39" spans="2:17" ht="15.6" x14ac:dyDescent="0.3">
      <c r="B39" s="9" t="s">
        <v>6</v>
      </c>
      <c r="C39" s="10">
        <v>0</v>
      </c>
      <c r="D39" s="10">
        <v>0</v>
      </c>
      <c r="E39" s="10">
        <v>0</v>
      </c>
      <c r="F39" s="13">
        <v>3803</v>
      </c>
      <c r="G39" s="10">
        <v>268</v>
      </c>
      <c r="H39" s="16">
        <v>509</v>
      </c>
      <c r="I39" s="10">
        <v>0</v>
      </c>
      <c r="J39" s="10">
        <v>0</v>
      </c>
      <c r="K39" s="10">
        <v>0</v>
      </c>
      <c r="L39" s="14">
        <v>121</v>
      </c>
      <c r="M39" s="15">
        <v>23</v>
      </c>
      <c r="N39" s="16">
        <v>13</v>
      </c>
      <c r="O39" s="14">
        <v>0</v>
      </c>
      <c r="P39" s="15">
        <v>0</v>
      </c>
      <c r="Q39" s="12">
        <v>0</v>
      </c>
    </row>
    <row r="40" spans="2:17" ht="15.6" x14ac:dyDescent="0.3">
      <c r="B40" s="9" t="s">
        <v>7</v>
      </c>
      <c r="C40" s="10">
        <v>134</v>
      </c>
      <c r="D40" s="11">
        <v>0</v>
      </c>
      <c r="E40" s="12">
        <v>1</v>
      </c>
      <c r="F40" s="13">
        <v>2390</v>
      </c>
      <c r="G40" s="10">
        <v>28</v>
      </c>
      <c r="H40" s="16">
        <v>51</v>
      </c>
      <c r="I40" s="10">
        <v>0</v>
      </c>
      <c r="J40" s="10">
        <v>0</v>
      </c>
      <c r="K40" s="10">
        <v>0</v>
      </c>
      <c r="L40" s="14">
        <v>22</v>
      </c>
      <c r="M40" s="15">
        <v>0</v>
      </c>
      <c r="N40" s="16">
        <v>1</v>
      </c>
      <c r="O40" s="14">
        <v>1</v>
      </c>
      <c r="P40" s="15">
        <v>0</v>
      </c>
      <c r="Q40" s="12">
        <v>0</v>
      </c>
    </row>
    <row r="41" spans="2:17" ht="15.6" x14ac:dyDescent="0.3">
      <c r="B41" s="9" t="s">
        <v>8</v>
      </c>
      <c r="C41" s="10">
        <v>0</v>
      </c>
      <c r="D41" s="11">
        <v>0</v>
      </c>
      <c r="E41" s="12">
        <v>0</v>
      </c>
      <c r="F41" s="13">
        <v>1539</v>
      </c>
      <c r="G41" s="10">
        <v>97</v>
      </c>
      <c r="H41" s="16">
        <v>44</v>
      </c>
      <c r="I41" s="10">
        <v>0</v>
      </c>
      <c r="J41" s="11">
        <v>0</v>
      </c>
      <c r="K41" s="10">
        <v>0</v>
      </c>
      <c r="L41" s="14">
        <v>63</v>
      </c>
      <c r="M41" s="15">
        <v>8</v>
      </c>
      <c r="N41" s="16">
        <v>4</v>
      </c>
      <c r="O41" s="14">
        <v>26</v>
      </c>
      <c r="P41" s="15">
        <v>15</v>
      </c>
      <c r="Q41" s="12">
        <v>0</v>
      </c>
    </row>
    <row r="42" spans="2:17" ht="15.6" x14ac:dyDescent="0.3">
      <c r="B42" s="9" t="s">
        <v>9</v>
      </c>
      <c r="C42" s="10">
        <v>785</v>
      </c>
      <c r="D42" s="11">
        <v>27</v>
      </c>
      <c r="E42" s="12">
        <v>44</v>
      </c>
      <c r="F42" s="13">
        <v>0</v>
      </c>
      <c r="G42" s="10">
        <v>0</v>
      </c>
      <c r="H42" s="16">
        <v>0</v>
      </c>
      <c r="I42" s="10">
        <v>0</v>
      </c>
      <c r="J42" s="15">
        <v>0</v>
      </c>
      <c r="K42" s="10">
        <v>0</v>
      </c>
      <c r="L42" s="14">
        <v>0</v>
      </c>
      <c r="M42" s="15">
        <v>0</v>
      </c>
      <c r="N42" s="16">
        <v>0</v>
      </c>
      <c r="O42" s="14">
        <v>0</v>
      </c>
      <c r="P42" s="15">
        <v>0</v>
      </c>
      <c r="Q42" s="12">
        <v>0</v>
      </c>
    </row>
    <row r="43" spans="2:17" ht="15.6" x14ac:dyDescent="0.3">
      <c r="B43" s="9" t="s">
        <v>10</v>
      </c>
      <c r="C43" s="10">
        <v>0</v>
      </c>
      <c r="D43" s="11">
        <v>0</v>
      </c>
      <c r="E43" s="12">
        <v>0</v>
      </c>
      <c r="F43" s="13">
        <v>966</v>
      </c>
      <c r="G43" s="10">
        <v>0</v>
      </c>
      <c r="H43" s="16">
        <v>2</v>
      </c>
      <c r="I43" s="19">
        <v>244</v>
      </c>
      <c r="J43" s="15">
        <v>1</v>
      </c>
      <c r="K43" s="19">
        <v>2</v>
      </c>
      <c r="L43" s="14">
        <v>0</v>
      </c>
      <c r="M43" s="15">
        <v>0</v>
      </c>
      <c r="N43" s="16">
        <v>0</v>
      </c>
      <c r="O43" s="14">
        <v>0</v>
      </c>
      <c r="P43" s="15">
        <v>0</v>
      </c>
      <c r="Q43" s="12">
        <v>0</v>
      </c>
    </row>
    <row r="44" spans="2:17" x14ac:dyDescent="0.3">
      <c r="B44" s="1" t="s">
        <v>14</v>
      </c>
      <c r="C44" s="10">
        <f>SUM(C35:C43)</f>
        <v>919</v>
      </c>
      <c r="D44" s="11">
        <f t="shared" ref="D44:Q44" si="4">SUM(D35:D43)</f>
        <v>27</v>
      </c>
      <c r="E44" s="17">
        <f t="shared" si="4"/>
        <v>45</v>
      </c>
      <c r="F44" s="13">
        <f t="shared" si="4"/>
        <v>18032</v>
      </c>
      <c r="G44" s="11">
        <f t="shared" si="4"/>
        <v>741</v>
      </c>
      <c r="H44" s="17">
        <f t="shared" si="4"/>
        <v>1671</v>
      </c>
      <c r="I44" s="18">
        <f>SUM(I35:I43)</f>
        <v>261</v>
      </c>
      <c r="J44" s="10">
        <f t="shared" ref="J44:K44" si="5">SUM(J35:J43)</f>
        <v>2</v>
      </c>
      <c r="K44" s="18">
        <f t="shared" si="5"/>
        <v>2</v>
      </c>
      <c r="L44" s="13">
        <f t="shared" si="4"/>
        <v>453</v>
      </c>
      <c r="M44" s="11">
        <f t="shared" si="4"/>
        <v>56</v>
      </c>
      <c r="N44" s="17">
        <f t="shared" si="4"/>
        <v>39</v>
      </c>
      <c r="O44" s="13">
        <f t="shared" si="4"/>
        <v>61</v>
      </c>
      <c r="P44" s="11">
        <f t="shared" si="4"/>
        <v>19</v>
      </c>
      <c r="Q44" s="17">
        <f t="shared" si="4"/>
        <v>6</v>
      </c>
    </row>
  </sheetData>
  <mergeCells count="21">
    <mergeCell ref="C31:Q31"/>
    <mergeCell ref="C32:Q32"/>
    <mergeCell ref="C33:E33"/>
    <mergeCell ref="F33:H33"/>
    <mergeCell ref="L33:N33"/>
    <mergeCell ref="O33:Q33"/>
    <mergeCell ref="I33:K33"/>
    <mergeCell ref="C16:Q16"/>
    <mergeCell ref="C17:Q17"/>
    <mergeCell ref="C18:E18"/>
    <mergeCell ref="F18:H18"/>
    <mergeCell ref="L18:N18"/>
    <mergeCell ref="O18:Q18"/>
    <mergeCell ref="I18:K18"/>
    <mergeCell ref="C1:Q1"/>
    <mergeCell ref="C2:Q2"/>
    <mergeCell ref="C3:E3"/>
    <mergeCell ref="F3:H3"/>
    <mergeCell ref="L3:N3"/>
    <mergeCell ref="O3:Q3"/>
    <mergeCell ref="I3:K3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2019-2018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Mrs. LUMA YOUSIF AHMED KHALIFA</dc:creator>
  <cp:lastModifiedBy>Sawsan Abdullah Al Dhaen</cp:lastModifiedBy>
  <dcterms:created xsi:type="dcterms:W3CDTF">2023-06-26T12:44:41Z</dcterms:created>
  <dcterms:modified xsi:type="dcterms:W3CDTF">2023-10-03T07:30:11Z</dcterms:modified>
</cp:coreProperties>
</file>